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<sst xmlns="http://schemas.openxmlformats.org/spreadsheetml/2006/main" count="6636" uniqueCount="2441">
  <si>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</si>
  <si>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</si>
  <si>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</si>
  <si>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</si>
  <si>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</si>
  <si>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</si>
  <si>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</si>
  <si>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</si>
  <si>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</si>
  <si>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</si>
  <si>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</si>
  <si>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</si>
  <si>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</si>
  <si>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</si>
  <si>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</si>
  <si>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</si>
  <si>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</si>
  <si>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</si>
  <si>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</si>
  <si>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</si>
  <si>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</si>
  <si>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</si>
  <si>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</si>
  <si>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</si>
  <si>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</si>
  <si>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</si>
  <si>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</si>
  <si>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</si>
  <si>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</si>
  <si>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</si>
  <si>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</si>
  <si>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</si>
  <si>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</si>
  <si>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</si>
  <si>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</si>
  <si>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</si>
  <si>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</si>
  <si>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</si>
  <si>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</si>
  <si>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</si>
  <si>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</si>
  <si>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</si>
  <si>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</si>
  <si>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</si>
  <si>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</si>
  <si>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</si>
  <si>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</si>
  <si>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</si>
  <si>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</si>
  <si>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</si>
  <si>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</si>
  <si>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</si>
  <si>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</si>
  <si>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</si>
  <si>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</si>
  <si>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</si>
  <si>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</si>
  <si>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</si>
  <si>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</si>
  <si>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</si>
  <si>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</si>
  <si>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</si>
  <si>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</si>
  <si>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</si>
  <si>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</si>
  <si>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</si>
  <si>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</si>
  <si>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</si>
  <si>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</si>
  <si>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</si>
  <si>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</si>
  <si>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</si>
  <si>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</si>
  <si>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</si>
  <si>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</si>
  <si>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</si>
  <si>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</si>
  <si>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</si>
  <si>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</si>
  <si>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</si>
  <si>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</si>
  <si>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</si>
  <si>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</si>
  <si>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</si>
  <si>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</si>
  <si>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</si>
  <si>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</si>
  <si>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</si>
  <si>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</si>
  <si>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</si>
  <si>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</si>
  <si>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</si>
  <si>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</si>
  <si>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</si>
  <si>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</si>
  <si>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</si>
  <si>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</si>
  <si>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</si>
  <si>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</si>
  <si>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</si>
  <si>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</si>
  <si>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</si>
  <si>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</si>
  <si>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</si>
  <si>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</si>
  <si>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</si>
  <si>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</si>
  <si>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</si>
  <si>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</si>
  <si>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</si>
  <si>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</si>
  <si>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</si>
  <si>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</si>
  <si>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</si>
  <si>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</si>
  <si>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</si>
  <si>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</si>
  <si>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</si>
  <si>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</si>
  <si>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</si>
  <si>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</si>
  <si>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</si>
  <si>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</si>
  <si>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</si>
  <si>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</si>
  <si>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</si>
  <si>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</si>
  <si>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</si>
  <si>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</si>
  <si>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</si>
  <si>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</si>
  <si>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</si>
  <si>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</si>
  <si>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</si>
  <si>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</si>
  <si>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</si>
  <si>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</si>
  <si>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</si>
  <si>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</si>
  <si>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</si>
  <si>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</si>
  <si>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</si>
  <si>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</si>
  <si>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</si>
  <si>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</si>
  <si>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</si>
  <si>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</si>
  <si>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</si>
  <si>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</si>
  <si>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</si>
  <si>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</si>
  <si>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</si>
  <si>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</si>
  <si>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</si>
  <si>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</si>
  <si>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</si>
  <si>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</si>
  <si>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</si>
  <si>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</si>
  <si>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</si>
  <si>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</si>
  <si>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</si>
  <si>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</si>
  <si>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</si>
  <si>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</si>
  <si>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</si>
  <si>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</si>
  <si>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</si>
  <si>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</si>
  <si>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</si>
  <si>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</si>
  <si>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</si>
  <si>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</si>
  <si>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</si>
  <si>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</si>
  <si>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</si>
  <si>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</si>
  <si>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</si>
  <si>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</si>
  <si>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</si>
  <si>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</si>
  <si>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</si>
  <si>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</si>
  <si>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</si>
  <si>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</si>
  <si>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</si>
  <si>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</si>
  <si>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</si>
  <si>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</si>
  <si>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</si>
  <si>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</si>
  <si>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</si>
  <si>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</si>
  <si>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</si>
  <si>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</si>
  <si>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</si>
  <si>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</si>
  <si>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</si>
  <si>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</si>
  <si>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</si>
  <si>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</si>
  <si>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</si>
  <si>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</si>
  <si>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</si>
  <si>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</si>
  <si>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</si>
  <si>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</si>
  <si>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</si>
  <si>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</si>
  <si>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</si>
  <si>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</si>
  <si>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</si>
  <si>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</si>
  <si>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</si>
  <si>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</si>
  <si>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</si>
  <si>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</si>
  <si>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</si>
  <si>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</si>
  <si>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</si>
  <si>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</si>
  <si>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</si>
  <si>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</si>
  <si>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</si>
  <si>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</si>
  <si>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</si>
  <si>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</si>
  <si>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</si>
  <si>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</si>
  <si>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</si>
  <si>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</si>
  <si>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</si>
  <si>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</si>
  <si>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</si>
  <si>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</si>
  <si>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</si>
  <si>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</si>
  <si>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</si>
  <si>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</si>
  <si>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</si>
  <si>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</si>
  <si>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</si>
  <si>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</si>
  <si>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</si>
  <si>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</si>
  <si>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</si>
  <si>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</si>
  <si>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</si>
  <si>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</si>
  <si>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</si>
  <si>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</si>
  <si>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</si>
  <si>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</si>
  <si>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</si>
  <si>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</si>
  <si>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</si>
  <si>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</si>
  <si>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</si>
  <si>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</si>
  <si>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</si>
  <si>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</si>
  <si>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</si>
  <si>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</si>
  <si>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</si>
  <si>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</si>
  <si>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</si>
  <si>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</si>
  <si>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</si>
  <si>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</si>
  <si>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</si>
  <si>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</si>
  <si>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</si>
  <si>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</si>
  <si>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</si>
  <si>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</si>
  <si>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</si>
  <si>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</si>
  <si>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</si>
  <si>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</si>
  <si>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</si>
  <si>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</si>
  <si>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</si>
  <si>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</si>
  <si>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</si>
  <si>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</si>
  <si>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</si>
  <si>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</si>
  <si>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</si>
  <si>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</si>
  <si>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</si>
  <si>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</si>
  <si>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</si>
  <si>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</si>
  <si>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</si>
  <si>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</si>
  <si>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</si>
  <si>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</si>
  <si>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</si>
  <si>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</si>
  <si>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</si>
  <si>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</si>
  <si>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</si>
  <si>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</si>
  <si>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</si>
  <si>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</si>
  <si>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</si>
  <si>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</si>
  <si>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</si>
  <si>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</si>
  <si>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</si>
  <si>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</si>
  <si>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</si>
  <si>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</si>
  <si>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</si>
  <si>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</si>
  <si>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</si>
  <si>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</si>
  <si>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</si>
  <si>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</si>
  <si>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</si>
  <si>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</si>
  <si>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</si>
  <si>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</si>
  <si>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</si>
  <si>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</si>
  <si>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</si>
  <si>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</si>
  <si>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</si>
  <si>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</si>
  <si>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</si>
  <si>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</si>
  <si>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</si>
  <si>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</si>
  <si>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</si>
  <si>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</si>
  <si>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</si>
  <si>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</si>
  <si>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</si>
  <si>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</si>
  <si>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</si>
  <si>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</si>
  <si>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</si>
  <si>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</si>
  <si>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</si>
  <si>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</si>
  <si>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</si>
  <si>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</si>
  <si>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</si>
  <si>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</si>
  <si>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</si>
  <si>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</si>
  <si>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</si>
  <si>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</si>
  <si>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</si>
  <si>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</si>
  <si>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</si>
  <si>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</si>
  <si>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</si>
  <si>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</si>
  <si>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</si>
  <si>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</si>
  <si>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</si>
  <si>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</si>
  <si>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</si>
  <si>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</si>
  <si>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</si>
  <si>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</si>
  <si>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</si>
  <si>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</si>
  <si>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</si>
  <si>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</si>
  <si>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</si>
  <si>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</si>
  <si>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</si>
  <si>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</si>
  <si>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</si>
  <si>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</si>
  <si>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</si>
  <si>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</si>
  <si>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</si>
  <si>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</si>
  <si>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</si>
  <si>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</si>
  <si>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</si>
  <si>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</si>
  <si>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</si>
  <si>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</si>
  <si>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</si>
  <si>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</si>
  <si>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</si>
  <si>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</si>
  <si>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</si>
  <si>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</si>
  <si>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</si>
  <si>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</si>
  <si>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</si>
  <si>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</si>
  <si>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</si>
  <si>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</si>
  <si>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</si>
  <si>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</si>
  <si>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</si>
  <si>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</si>
  <si>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</si>
  <si>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</si>
  <si>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</si>
  <si>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</si>
  <si>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</si>
  <si>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</si>
  <si>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</si>
  <si>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</si>
  <si>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</si>
  <si>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</si>
  <si>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</si>
  <si>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</si>
  <si>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</si>
  <si>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</si>
  <si>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</si>
  <si>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</si>
  <si>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</si>
  <si>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</si>
  <si>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</si>
  <si>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</si>
  <si>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</si>
  <si>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</si>
  <si>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</si>
  <si>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</si>
  <si>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</si>
  <si>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</si>
  <si>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</si>
  <si>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</si>
  <si>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</si>
  <si>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</si>
  <si>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</si>
  <si>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</si>
  <si>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</si>
  <si>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</si>
  <si>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</si>
  <si>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</si>
  <si>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</si>
  <si>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</si>
  <si>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</si>
  <si>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</si>
  <si>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</si>
  <si>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</si>
  <si>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</si>
  <si>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</si>
  <si>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</si>
  <si>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</si>
  <si>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</si>
  <si>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</si>
  <si>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</si>
  <si>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</si>
  <si>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</si>
  <si>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</si>
  <si>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</si>
  <si>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</si>
  <si>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</si>
  <si>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</si>
  <si>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</si>
  <si>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</si>
  <si>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</si>
  <si>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</si>
  <si>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</si>
  <si>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</si>
  <si>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</si>
  <si>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</si>
  <si>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</si>
  <si>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</si>
  <si>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</si>
  <si>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</si>
  <si>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</si>
  <si>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</si>
  <si>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</si>
  <si>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</si>
  <si>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</si>
  <si>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</si>
  <si>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</si>
  <si>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</si>
  <si>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</si>
  <si>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</si>
  <si>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</si>
  <si>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</si>
  <si>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</si>
  <si>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</si>
  <si>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</si>
  <si>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</si>
  <si>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</si>
  <si>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</si>
  <si>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</si>
  <si>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</si>
  <si>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</si>
  <si>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</si>
  <si>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</si>
  <si>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</si>
  <si>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</si>
  <si>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</si>
  <si>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</si>
  <si>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</si>
  <si>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</si>
  <si>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</si>
  <si>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</si>
  <si>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</si>
  <si>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</si>
  <si>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</si>
  <si>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</si>
  <si>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</si>
  <si>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</si>
  <si>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</si>
  <si>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</si>
  <si>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</si>
  <si>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</si>
  <si>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</si>
  <si>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</si>
  <si>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</si>
  <si>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</si>
  <si>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</si>
  <si>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</si>
  <si>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</si>
  <si>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</si>
  <si>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</si>
  <si>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</si>
  <si>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</si>
  <si>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</si>
  <si>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</si>
  <si>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</si>
  <si>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</si>
  <si>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</si>
  <si>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</si>
  <si>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</si>
  <si>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</si>
  <si>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</si>
  <si>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</si>
  <si>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</si>
  <si>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</si>
  <si>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</si>
  <si>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</si>
  <si>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</si>
  <si>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</si>
  <si>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</si>
  <si>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</si>
  <si>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</si>
  <si>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</si>
  <si>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</si>
  <si>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</si>
  <si>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</si>
  <si>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</si>
  <si>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</si>
  <si>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</si>
  <si>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</si>
  <si>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</si>
  <si>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</si>
  <si>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</si>
  <si>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</si>
  <si>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</si>
  <si>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</si>
  <si>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</si>
  <si>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</si>
  <si>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</si>
  <si>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</si>
  <si>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</si>
  <si>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</si>
  <si>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</si>
  <si>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</si>
  <si>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</si>
  <si>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</si>
  <si>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</si>
  <si>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</si>
  <si>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</si>
  <si>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</si>
  <si>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</si>
  <si>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</si>
  <si>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</si>
  <si>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</si>
  <si>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</si>
  <si>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</si>
  <si>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</si>
  <si>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</si>
  <si>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</si>
  <si>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</si>
  <si>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</si>
  <si>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</si>
  <si>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</si>
  <si>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</si>
  <si>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</si>
  <si>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</si>
  <si>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</si>
  <si>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</si>
  <si>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</si>
  <si>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</si>
  <si>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</si>
  <si>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</si>
  <si>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</si>
  <si>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</si>
  <si>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</si>
  <si>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</si>
  <si>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</si>
  <si>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</si>
  <si>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</si>
  <si>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</si>
  <si>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</si>
  <si>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</si>
  <si>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</si>
  <si>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</si>
  <si>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</si>
  <si>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</si>
  <si>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</si>
  <si>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</si>
  <si>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</si>
  <si>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</si>
  <si>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</si>
  <si>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</si>
  <si>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</si>
  <si>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</si>
  <si>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</si>
  <si>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</si>
  <si>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</si>
  <si>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</si>
  <si>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</si>
  <si>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</si>
  <si>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</si>
  <si>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</si>
  <si>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</si>
  <si>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</si>
  <si>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</si>
  <si>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</si>
  <si>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</si>
  <si>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</si>
  <si>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</si>
  <si>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</si>
  <si>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</si>
  <si>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</si>
  <si>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</si>
  <si>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</si>
  <si>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</si>
  <si>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</si>
  <si>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</si>
  <si>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</si>
  <si>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</si>
  <si>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</si>
  <si>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</si>
  <si>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</si>
  <si>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</si>
  <si>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</si>
  <si>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</si>
  <si>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</si>
  <si>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</si>
  <si>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</si>
  <si>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</si>
  <si>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</si>
  <si>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</si>
  <si>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</si>
  <si>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</si>
  <si>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</si>
  <si>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</si>
  <si>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</si>
  <si>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</si>
  <si>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</si>
  <si>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</si>
  <si>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</si>
  <si>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</si>
  <si>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</si>
  <si>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</si>
  <si>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</si>
  <si>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</si>
  <si>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</si>
  <si>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</si>
  <si>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</si>
  <si>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</si>
  <si>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</si>
  <si>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</si>
  <si>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</si>
  <si>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</si>
  <si>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</si>
  <si>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</si>
  <si>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</si>
  <si>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</si>
  <si>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</si>
  <si>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</si>
  <si>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</si>
  <si>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</si>
  <si>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</si>
  <si>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</si>
  <si>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</si>
  <si>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</si>
  <si>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</si>
  <si>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</si>
  <si>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</si>
  <si>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</si>
  <si>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</si>
  <si>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</si>
  <si>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</si>
  <si>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</si>
  <si>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</si>
  <si>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</si>
  <si>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</si>
  <si>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</si>
  <si>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</si>
  <si>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</si>
  <si>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</si>
  <si>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</si>
  <si>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</si>
  <si>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</si>
  <si>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</si>
  <si>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</si>
  <si>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</si>
  <si>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</si>
  <si>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</si>
  <si>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</si>
  <si>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</si>
  <si>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</si>
  <si>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</si>
  <si>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</si>
  <si>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</si>
  <si>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</si>
  <si>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</si>
  <si>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</si>
  <si>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</si>
  <si>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</si>
  <si>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</si>
  <si>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</si>
  <si>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</si>
  <si>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</si>
  <si>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</si>
  <si>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</si>
  <si>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</si>
  <si>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</si>
  <si>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</si>
  <si>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</si>
  <si>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</si>
  <si>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</si>
  <si>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</si>
  <si>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</si>
  <si>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</si>
  <si>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</si>
  <si>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</si>
  <si>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</si>
  <si>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</si>
  <si>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</si>
  <si>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</si>
  <si>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</si>
  <si>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</si>
  <si>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</si>
  <si>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</si>
  <si>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</si>
  <si>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</si>
  <si>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</si>
  <si>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</si>
  <si>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</si>
  <si>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</si>
  <si>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</si>
  <si>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</si>
  <si>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</si>
  <si>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</si>
  <si>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</si>
  <si>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</si>
  <si>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</si>
  <si>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</si>
  <si>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</si>
  <si>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</si>
  <si>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</si>
  <si>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</si>
  <si>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</si>
  <si>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</si>
  <si>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</si>
  <si>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</si>
  <si>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</si>
  <si>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</si>
  <si>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</si>
  <si>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</si>
  <si>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</si>
  <si>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</si>
  <si>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</si>
  <si>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</si>
  <si>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</si>
  <si>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</si>
  <si>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</si>
  <si>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</si>
  <si>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</si>
  <si>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</si>
  <si>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</si>
  <si>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</si>
  <si>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</si>
  <si>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</si>
  <si>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</si>
  <si>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</si>
  <si>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</si>
  <si>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</si>
  <si>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</si>
  <si>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</si>
  <si>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</si>
  <si>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</si>
  <si>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</si>
  <si>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</si>
  <si>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</si>
  <si>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</si>
  <si>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</si>
  <si>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</si>
  <si>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</si>
  <si>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</si>
  <si>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</si>
  <si>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</si>
  <si>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</si>
  <si>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</si>
  <si>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</si>
  <si>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</si>
  <si>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</si>
  <si>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</si>
  <si>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</si>
  <si>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</si>
  <si>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</si>
  <si>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</si>
  <si>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</si>
  <si>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</si>
  <si>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</si>
  <si>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</si>
  <si>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</si>
  <si>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</si>
  <si>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</si>
  <si>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</si>
  <si>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</si>
  <si>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</si>
  <si>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</si>
  <si>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</si>
  <si>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</si>
  <si>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</si>
  <si>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</si>
  <si>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</si>
  <si>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</si>
  <si>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</si>
  <si>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</si>
  <si>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</si>
  <si>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</si>
  <si>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</si>
  <si>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</si>
  <si>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</si>
  <si>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</si>
  <si>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</si>
  <si>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</si>
  <si>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</si>
  <si>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</si>
  <si>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</si>
  <si>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</si>
  <si>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</si>
  <si>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</si>
  <si>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</si>
  <si>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</si>
  <si>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</si>
  <si>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</si>
  <si>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</si>
  <si>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</si>
  <si>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</si>
  <si>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</si>
  <si>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</si>
  <si>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</si>
  <si>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</si>
  <si>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</si>
  <si>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</si>
  <si>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</si>
  <si>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</si>
  <si>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</si>
  <si>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</si>
  <si>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</si>
  <si>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</si>
  <si>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</si>
  <si>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</si>
  <si>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</si>
  <si>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</si>
  <si>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</si>
  <si>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</si>
  <si>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</si>
  <si>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</si>
  <si>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</si>
  <si>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</si>
  <si>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</si>
  <si>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</si>
  <si>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</si>
  <si>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</si>
  <si>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</si>
  <si>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</si>
  <si>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</si>
  <si>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</si>
  <si>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</si>
  <si>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</si>
  <si>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</si>
  <si>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</si>
  <si>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</si>
  <si>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</si>
  <si>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</si>
  <si>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</si>
  <si>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</si>
  <si>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</si>
  <si>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</si>
  <si>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</si>
  <si>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</si>
  <si>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</si>
  <si>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</si>
  <si>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</si>
  <si>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</si>
  <si>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</si>
  <si>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</si>
  <si>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</si>
  <si>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</si>
  <si>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</si>
  <si>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</si>
  <si>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</si>
  <si>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</si>
  <si>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</si>
  <si>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</si>
  <si>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</si>
  <si>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</si>
  <si>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</si>
  <si>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</si>
  <si>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</si>
  <si>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</si>
  <si>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</si>
  <si>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</si>
  <si>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</si>
  <si>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</si>
  <si>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</si>
  <si>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</si>
  <si>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</si>
  <si>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</si>
  <si>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</si>
  <si>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</si>
  <si>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</si>
  <si>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</si>
  <si>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</si>
  <si>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</si>
  <si>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</si>
  <si>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</si>
  <si>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</si>
  <si>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</si>
  <si>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</si>
  <si>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</si>
  <si>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</si>
  <si>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</si>
  <si>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</si>
  <si>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</si>
  <si>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</si>
  <si>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</si>
  <si>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</si>
  <si>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</si>
  <si>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</si>
  <si>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</si>
  <si>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</si>
  <si>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</si>
  <si>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</si>
  <si>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</si>
  <si>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</si>
  <si>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</si>
  <si>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</si>
  <si>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</si>
  <si>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</si>
  <si>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</si>
  <si>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</si>
  <si>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</si>
  <si>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</si>
  <si>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</si>
  <si>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</si>
  <si>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</si>
  <si>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</si>
  <si>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</si>
  <si>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</si>
  <si>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</si>
  <si>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</si>
  <si>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</si>
  <si>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</si>
  <si>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</si>
  <si>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</si>
  <si>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</si>
  <si>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</si>
  <si>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</si>
  <si>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</si>
  <si>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</si>
  <si>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</si>
  <si>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</si>
  <si>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</si>
  <si>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</si>
  <si>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</si>
  <si>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</si>
  <si>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</si>
  <si>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</si>
  <si>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</si>
  <si>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</si>
  <si>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</si>
  <si>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</si>
  <si>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</si>
  <si>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</si>
  <si>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</si>
  <si>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</si>
  <si>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</si>
  <si>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</si>
  <si>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</si>
  <si>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</si>
  <si>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</si>
  <si>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</si>
  <si>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</si>
  <si>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</si>
  <si>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</si>
  <si>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</si>
  <si>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</si>
  <si>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</si>
  <si>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</si>
  <si>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</si>
  <si>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</si>
  <si>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</si>
  <si>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</si>
  <si>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</si>
  <si>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</si>
  <si>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</si>
  <si>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</si>
  <si>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</si>
  <si>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</si>
  <si>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</si>
  <si>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</si>
  <si>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</si>
  <si>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</si>
  <si>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</si>
  <si>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</si>
  <si>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</si>
  <si>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</si>
  <si>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</si>
  <si>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</si>
  <si>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</si>
  <si>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</si>
  <si>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</si>
  <si>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</si>
  <si>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</si>
  <si>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</si>
  <si>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</si>
  <si>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</si>
  <si>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</si>
  <si>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</si>
  <si>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</si>
  <si>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</si>
  <si>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</si>
  <si>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</si>
  <si>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</si>
  <si>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</si>
  <si>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</si>
  <si>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</si>
  <si>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</si>
  <si>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</si>
  <si>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</si>
  <si>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</si>
  <si>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</si>
  <si>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</si>
  <si>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</si>
  <si>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</si>
  <si>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</si>
  <si>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</si>
  <si>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</si>
  <si>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</si>
  <si>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</si>
  <si>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</si>
  <si>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</si>
  <si>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</si>
  <si>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</si>
  <si>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</si>
  <si>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</si>
  <si>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</si>
  <si>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</si>
  <si>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</si>
  <si>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</si>
  <si>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</si>
  <si>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</si>
  <si>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</si>
  <si>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</si>
  <si>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</si>
  <si>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</si>
  <si>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</si>
  <si>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</si>
  <si>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</si>
  <si>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</si>
  <si>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</si>
  <si>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</si>
  <si>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</si>
  <si>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</si>
  <si>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</si>
  <si>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</si>
  <si>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</si>
  <si>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</si>
  <si>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</si>
  <si>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</si>
  <si>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</si>
  <si>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</si>
  <si>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</si>
  <si>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</si>
  <si>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</si>
  <si>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</si>
  <si>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</si>
  <si>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</si>
  <si>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</si>
  <si>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</si>
  <si>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</si>
  <si>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</si>
  <si>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</si>
  <si>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</si>
  <si>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</si>
  <si>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</si>
  <si>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</si>
  <si>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</si>
  <si>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</si>
  <si>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</si>
  <si>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</si>
  <si>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</si>
  <si>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</si>
  <si>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</si>
  <si>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</si>
  <si>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</si>
  <si>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</si>
  <si>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</si>
  <si>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</si>
  <si>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</si>
  <si>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</si>
  <si>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</si>
  <si>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</si>
  <si>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</si>
  <si>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</si>
  <si>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</si>
  <si>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</si>
  <si>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</si>
  <si>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</si>
  <si>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</si>
  <si>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</si>
  <si>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</si>
  <si>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</si>
  <si>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</si>
  <si>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</si>
  <si>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</si>
  <si>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</si>
  <si>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</si>
  <si>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</si>
  <si>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</si>
  <si>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</si>
  <si>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</si>
  <si>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</si>
  <si>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</si>
  <si>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</si>
  <si>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</si>
  <si>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</si>
  <si>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</si>
  <si>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</si>
  <si>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</si>
  <si>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</si>
  <si>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</si>
  <si>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</si>
  <si>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</si>
  <si>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</si>
  <si>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</si>
  <si>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</si>
  <si>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</si>
  <si>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</si>
  <si>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</si>
  <si>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</si>
  <si>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</si>
  <si>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</si>
  <si>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</si>
  <si>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</si>
  <si>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</si>
  <si>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</si>
  <si>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</si>
  <si>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</si>
  <si>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</si>
  <si>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</si>
  <si>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</si>
  <si>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</si>
  <si>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</si>
  <si>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</si>
  <si>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</si>
  <si>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</si>
  <si>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</si>
  <si>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</si>
  <si>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</si>
  <si>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</si>
  <si>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</si>
  <si>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</si>
  <si>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</si>
  <si>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</si>
  <si>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</si>
  <si>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</si>
  <si>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</si>
  <si>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</si>
  <si>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</si>
  <si>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</si>
  <si>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</si>
  <si>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</si>
  <si>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</si>
  <si>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</si>
  <si>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</si>
  <si>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</si>
  <si>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</si>
  <si>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</si>
  <si>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</si>
  <si>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</si>
  <si>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</si>
  <si>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</si>
  <si>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</si>
  <si>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</si>
  <si>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</si>
  <si>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</si>
  <si>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</si>
  <si>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</si>
  <si>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</si>
  <si>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</si>
  <si>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</si>
  <si>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</si>
  <si>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</si>
  <si>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</si>
  <si>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</si>
  <si>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</si>
  <si>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</si>
  <si>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</si>
  <si>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</si>
  <si>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</si>
  <si>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</si>
  <si>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</si>
  <si>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</si>
  <si>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</si>
  <si>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</si>
  <si>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</si>
  <si>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</si>
  <si>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</si>
  <si>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</si>
  <si>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</si>
  <si>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</si>
  <si>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</si>
  <si>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</si>
  <si>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</si>
  <si>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</si>
  <si>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</si>
  <si>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</si>
  <si>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</si>
  <si>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</si>
  <si>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</si>
  <si>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</si>
  <si>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</si>
  <si>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</si>
  <si>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</si>
  <si>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</si>
  <si>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</si>
  <si>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</si>
  <si>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</si>
  <si>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</si>
  <si>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</si>
  <si>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</si>
  <si>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</si>
  <si>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</si>
  <si>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</si>
  <si>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</si>
  <si>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</si>
  <si>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</si>
  <si>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</si>
  <si>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</si>
  <si>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</si>
  <si>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</si>
  <si>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</si>
  <si>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</si>
  <si>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</si>
  <si>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</si>
  <si>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</si>
  <si>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</si>
  <si>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</si>
  <si>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</si>
  <si>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</si>
  <si>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</si>
  <si>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</si>
  <si>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</si>
  <si>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</si>
  <si>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</si>
  <si>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</si>
  <si>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</si>
  <si>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</si>
  <si>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</si>
  <si>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</si>
  <si>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</si>
  <si>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</si>
  <si>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</si>
  <si>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</si>
  <si>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</si>
  <si>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</si>
  <si>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</si>
  <si>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</si>
  <si>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</si>
  <si>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</si>
  <si>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</si>
  <si>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</si>
  <si>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</si>
  <si>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</si>
  <si>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</si>
  <si>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</si>
  <si>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</si>
  <si>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</si>
  <si>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</si>
  <si>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</si>
  <si>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</si>
  <si>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</si>
  <si>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</si>
  <si>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</si>
  <si>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</si>
  <si>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</si>
  <si>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</si>
  <si>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</si>
  <si>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</si>
  <si>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</si>
  <si>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</si>
  <si>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</si>
  <si>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</si>
  <si>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</si>
  <si>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</si>
  <si>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</si>
  <si>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</si>
  <si>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</si>
  <si>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</si>
  <si>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</si>
  <si>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</si>
  <si>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</si>
  <si>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</si>
  <si>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</si>
  <si>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</si>
  <si>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</si>
  <si>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</si>
  <si>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</si>
  <si>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</si>
  <si>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</si>
  <si>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</si>
  <si>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</si>
  <si>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</si>
  <si>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</si>
  <si>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</si>
  <si>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</si>
  <si>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</si>
  <si>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</si>
  <si>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</si>
  <si>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</si>
  <si>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</si>
  <si>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</si>
  <si>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</si>
  <si>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</si>
  <si>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</si>
  <si>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</si>
  <si>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</si>
  <si>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</si>
  <si>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</si>
  <si>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</si>
  <si>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</si>
  <si>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</si>
  <si>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</si>
  <si>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</si>
  <si>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</si>
  <si>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</si>
  <si>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</si>
  <si>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</si>
  <si>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</si>
  <si>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</si>
  <si>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</si>
  <si>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</si>
  <si>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</si>
  <si>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</si>
  <si>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</si>
  <si>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</si>
  <si>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</si>
  <si>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</si>
  <si>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</si>
  <si>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</si>
  <si>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</si>
  <si>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</si>
  <si>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</si>
  <si>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</si>
  <si>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</si>
  <si>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</si>
  <si>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</si>
  <si>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</si>
  <si>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</si>
  <si>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</si>
  <si>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</si>
  <si>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</si>
  <si>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</si>
  <si>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</si>
  <si>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</si>
  <si>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</si>
  <si>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</si>
  <si>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</si>
  <si>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</si>
  <si>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</si>
  <si>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</si>
  <si>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</si>
  <si>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</si>
  <si>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</si>
  <si>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</si>
  <si>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</si>
  <si>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</si>
  <si>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</si>
  <si>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</si>
  <si>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</si>
  <si>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</si>
  <si>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</si>
  <si>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</si>
  <si>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</si>
  <si>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</si>
  <si>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</si>
  <si>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</si>
  <si>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</si>
  <si>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</si>
  <si>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</si>
  <si>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</si>
  <si>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</si>
  <si>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</si>
  <si>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</si>
  <si>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</si>
  <si>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</si>
  <si>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</si>
  <si>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</si>
  <si>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</si>
  <si>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</si>
  <si>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</si>
  <si>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</si>
  <si>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</si>
  <si>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</si>
  <si>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</si>
  <si>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</si>
  <si>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</si>
  <si>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</si>
  <si>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</si>
  <si>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</si>
  <si>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</si>
  <si>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</si>
  <si>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</si>
  <si>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</si>
  <si>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</si>
  <si>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</si>
  <si>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</si>
  <si>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</si>
  <si>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</si>
  <si>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</si>
  <si>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</si>
  <si>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</si>
  <si>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</si>
  <si>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</si>
  <si>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</si>
  <si>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</si>
  <si>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</si>
  <si>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</si>
  <si>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</si>
  <si>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</si>
  <si>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</si>
  <si>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</si>
  <si>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</si>
  <si>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</si>
  <si>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</si>
  <si>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</si>
  <si>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</si>
  <si>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</si>
  <si>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</si>
  <si>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</si>
  <si>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</si>
  <si>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</si>
  <si>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</si>
  <si>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</si>
  <si>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</si>
  <si>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</si>
  <si>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</si>
  <si>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</si>
  <si>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</si>
  <si>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</si>
  <si>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</si>
  <si>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</si>
  <si>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</si>
  <si>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</si>
  <si>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</si>
  <si>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</si>
  <si>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</si>
  <si>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</si>
  <si>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</si>
  <si>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</si>
  <si>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</si>
  <si>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</si>
  <si>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</si>
  <si>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</si>
  <si>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</si>
  <si>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</si>
  <si>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</si>
  <si>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</si>
  <si>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</si>
  <si>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</si>
  <si>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</si>
  <si>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</si>
  <si>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</si>
  <si>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</si>
  <si>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</si>
  <si>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</si>
  <si>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</si>
  <si>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</si>
  <si>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</si>
  <si>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</si>
  <si>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</si>
  <si>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</si>
  <si>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</si>
  <si>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</si>
  <si>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</si>
  <si>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</si>
  <si>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</si>
  <si>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</si>
  <si>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</si>
  <si>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</si>
  <si>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</si>
  <si>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</si>
  <si>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</si>
  <si>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</si>
  <si>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</si>
  <si>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</si>
  <si>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</si>
  <si>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</si>
  <si>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</si>
  <si>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</si>
  <si>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</si>
  <si>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</si>
  <si>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</si>
  <si>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</si>
  <si>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</si>
  <si>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</si>
  <si>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</si>
  <si>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</si>
  <si>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</si>
  <si>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</si>
  <si>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</si>
  <si>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</si>
  <si>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</si>
  <si>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</si>
  <si>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</si>
  <si>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</si>
  <si>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</si>
  <si>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</si>
  <si>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</si>
  <si>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</si>
  <si>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</si>
  <si>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</si>
  <si>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</si>
  <si>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</si>
  <si>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</si>
  <si>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</si>
  <si>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</si>
  <si>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</si>
  <si>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</si>
  <si>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</si>
  <si>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</si>
  <si>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</si>
  <si>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</si>
  <si>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</si>
  <si>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</si>
  <si>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</si>
  <si>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</si>
  <si>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</si>
  <si>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</si>
  <si>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</si>
  <si>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</si>
  <si>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</si>
  <si>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</si>
  <si>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</si>
  <si>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</si>
  <si>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</si>
  <si>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</si>
  <si>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</si>
  <si>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</si>
  <si>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</si>
  <si>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</si>
  <si>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</si>
  <si>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</si>
  <si>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</si>
  <si>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</si>
  <si>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</si>
  <si>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</si>
  <si>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</si>
  <si>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</si>
  <si>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</si>
  <si>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</si>
  <si>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</si>
  <si>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</si>
  <si>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</si>
  <si>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</si>
  <si>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</si>
  <si>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</si>
  <si>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</si>
  <si>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</si>
  <si>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</si>
  <si>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</si>
  <si>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</si>
  <si>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</si>
  <si>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</si>
  <si>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</si>
  <si>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</si>
  <si>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</si>
  <si>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</si>
  <si>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</si>
  <si>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</si>
  <si>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</si>
  <si>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</si>
  <si>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</si>
  <si>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</si>
  <si>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</si>
  <si>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</si>
  <si>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</si>
  <si>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</si>
  <si>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</si>
  <si>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</si>
  <si>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</si>
  <si>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</si>
  <si>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</si>
  <si>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</si>
  <si>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</si>
  <si>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</si>
  <si>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</si>
  <si>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</si>
  <si>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</si>
  <si>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</si>
  <si>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</si>
  <si>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</si>
  <si>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</si>
  <si>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</si>
  <si>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</si>
  <si>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</si>
  <si>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</si>
  <si>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</si>
  <si>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</si>
  <si>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</si>
  <si>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</si>
  <si>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</si>
  <si>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</si>
  <si>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</si>
  <si>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</si>
  <si>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</si>
  <si>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</si>
  <si>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</si>
  <si>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</si>
  <si>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</si>
  <si>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</si>
  <si>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</si>
  <si>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</si>
  <si>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</si>
  <si>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</si>
  <si>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</si>
  <si>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</si>
  <si>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</si>
  <si>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</si>
  <si>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</si>
  <si>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</si>
  <si>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</si>
  <si>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</si>
  <si>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</si>
  <si>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</si>
  <si>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</si>
  <si>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</si>
  <si>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</si>
  <si>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</si>
  <si>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</si>
  <si>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</si>
  <si>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</si>
  <si>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</si>
  <si>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</si>
  <si>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</si>
  <si>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</si>
  <si>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</si>
  <si>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</si>
  <si>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</si>
  <si>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</si>
  <si>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</si>
  <si>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</si>
  <si>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</si>
  <si>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</si>
  <si>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</si>
  <si>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</si>
  <si>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</si>
  <si>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</si>
  <si>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</si>
  <si>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</si>
  <si>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</si>
  <si>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</si>
  <si>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</si>
  <si>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</si>
  <si>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</si>
  <si>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</si>
  <si>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</si>
  <si>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</si>
  <si>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</si>
  <si>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</si>
  <si>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</si>
  <si>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</si>
  <si>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</si>
  <si>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</si>
  <si>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</si>
  <si>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</si>
  <si>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</si>
  <si>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</si>
  <si>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</si>
  <si>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</si>
  <si>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</si>
  <si>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</si>
  <si>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</si>
  <si>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</si>
  <si>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</si>
  <si>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</si>
  <si>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</si>
  <si>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</si>
  <si>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</si>
  <si>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</si>
  <si>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</si>
  <si>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</si>
  <si>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</si>
  <si>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</si>
  <si>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</si>
  <si>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</si>
  <si>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</si>
  <si>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</si>
  <si>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</si>
  <si>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</si>
  <si>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</si>
  <si>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</si>
  <si>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</si>
  <si>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</si>
  <si>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</si>
  <si>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</si>
  <si>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</si>
  <si>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</si>
  <si>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</si>
  <si>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</si>
  <si>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</si>
  <si>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</si>
  <si>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</si>
  <si>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</si>
  <si>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</si>
  <si>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</si>
  <si>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</si>
  <si>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</si>
  <si>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</si>
  <si>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</si>
  <si>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</si>
  <si>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</si>
  <si>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</si>
  <si>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</si>
  <si>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</si>
  <si>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</si>
  <si>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</si>
  <si>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</si>
  <si>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</si>
  <si>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</si>
  <si>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</si>
  <si>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</si>
  <si>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</si>
  <si>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</si>
  <si>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</si>
  <si>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</si>
  <si>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</si>
  <si>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</si>
  <si>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</si>
  <si>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</si>
  <si>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</si>
  <si>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</si>
  <si>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</si>
  <si>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</si>
  <si>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</si>
  <si>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</si>
  <si>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</si>
  <si>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</si>
  <si>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</si>
  <si>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</si>
  <si>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</si>
  <si>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</si>
  <si>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</si>
  <si>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</si>
  <si>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</si>
  <si>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</si>
  <si>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</si>
  <si>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</si>
  <si>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</si>
  <si>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</si>
  <si>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</si>
  <si>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</si>
  <si>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</si>
  <si>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</si>
  <si>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</si>
  <si>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</si>
  <si>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</si>
  <si>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</si>
  <si>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</si>
  <si>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</si>
  <si>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</si>
  <si>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</si>
  <si>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</si>
  <si>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</si>
  <si>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</si>
  <si>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</si>
  <si>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</si>
  <si>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</si>
  <si>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</si>
  <si>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</si>
  <si>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</si>
  <si>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</si>
  <si>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</si>
  <si>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</si>
  <si>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</si>
  <si>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</si>
  <si>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</si>
  <si>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</si>
  <si>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</si>
  <si>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</si>
  <si>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</si>
  <si>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</si>
  <si>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</si>
  <si>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</si>
  <si>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</si>
  <si>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</si>
  <si>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</si>
  <si>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</si>
  <si>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</si>
  <si>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</si>
  <si>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</si>
  <si>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</si>
  <si>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</si>
  <si>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</si>
  <si>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</si>
  <si>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</si>
  <si>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</si>
  <si>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</si>
  <si>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</si>
  <si>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</si>
  <si>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</si>
  <si>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</si>
  <si>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</si>
  <si>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</si>
  <si>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</si>
  <si>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</si>
  <si>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</si>
  <si>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</si>
  <si>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</si>
  <si>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</si>
  <si>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</si>
  <si>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</si>
  <si>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</si>
  <si>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</si>
  <si>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</si>
  <si>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</si>
  <si>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</si>
  <si>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</si>
  <si>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</si>
  <si>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</si>
  <si>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</si>
  <si>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</si>
  <si>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</si>
  <si>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</si>
  <si>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</si>
  <si>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</si>
  <si>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</si>
  <si>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</si>
  <si>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</si>
  <si>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</si>
  <si>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</si>
  <si>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</si>
  <si>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</si>
  <si>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</si>
  <si>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</si>
  <si>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</si>
  <si>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</si>
  <si>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</si>
  <si>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</si>
  <si>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</si>
  <si>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</si>
  <si>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</si>
  <si>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</si>
  <si>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</si>
  <si>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</si>
  <si>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</si>
  <si>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</si>
  <si>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</si>
  <si>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</si>
  <si>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</si>
  <si>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</si>
  <si>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</si>
  <si>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</si>
  <si>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</si>
  <si>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</si>
  <si>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</si>
  <si>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</si>
  <si>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</si>
  <si>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</si>
  <si>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</si>
  <si>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</si>
  <si>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</si>
  <si>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</si>
  <si>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</si>
  <si>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</si>
  <si>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</si>
  <si>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</si>
  <si>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</si>
  <si>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</si>
  <si>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</si>
  <si>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</si>
  <si>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</si>
  <si>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</si>
  <si>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</si>
  <si>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</si>
  <si>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</si>
  <si>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</si>
  <si>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</si>
  <si>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</si>
  <si>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</si>
  <si>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</si>
  <si>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</si>
  <si>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</si>
  <si>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</si>
  <si>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</si>
  <si>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</si>
  <si>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</si>
  <si>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</si>
  <si>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</si>
  <si>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</si>
  <si>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</si>
  <si>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</si>
  <si>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</si>
  <si>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</si>
  <si>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</si>
  <si>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</si>
  <si>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</si>
  <si>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</si>
  <si>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</si>
  <si>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</si>
  <si>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</si>
  <si>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</si>
  <si>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</si>
  <si>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</si>
  <si>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</si>
  <si>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</si>
  <si>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</si>
  <si>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</si>
  <si>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</si>
  <si>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</si>
  <si>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</si>
  <si>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</si>
  <si>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</si>
  <si>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</si>
  <si>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</si>
  <si>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</si>
  <si>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</si>
  <si>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</si>
  <si>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</si>
  <si>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</si>
  <si>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</si>
  <si>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</si>
  <si>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</si>
  <si>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</si>
  <si>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</si>
  <si>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</si>
  <si>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</si>
  <si>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</si>
  <si>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</si>
  <si>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</si>
  <si>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</si>
  <si>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</si>
  <si>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</si>
  <si>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</si>
  <si>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</si>
  <si>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</si>
  <si>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</si>
  <si>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</si>
  <si>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</si>
  <si>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</si>
  <si>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</si>
  <si>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</si>
  <si>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</si>
  <si>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</si>
  <si>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</si>
  <si>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</si>
  <si>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</si>
  <si>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</si>
  <si>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</si>
  <si>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</si>
  <si>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</si>
  <si>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</si>
  <si>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</si>
  <si>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</si>
  <si>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</si>
  <si>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</si>
  <si>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</si>
  <si>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</si>
  <si>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</si>
  <si>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</si>
  <si>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</si>
  <si>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</si>
  <si>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</si>
  <si>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</si>
  <si>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</si>
  <si>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</si>
  <si>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</si>
  <si>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</si>
  <si>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</si>
  <si>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</si>
  <si>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</si>
  <si>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</si>
  <si>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</si>
  <si>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</si>
  <si>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</si>
  <si>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</si>
  <si>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</si>
  <si>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</si>
  <si>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</si>
  <si>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</si>
  <si>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</si>
  <si>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</si>
  <si>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</si>
  <si>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</si>
  <si>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</si>
  <si>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</si>
  <si>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</si>
  <si>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</si>
  <si>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</si>
  <si>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</si>
  <si>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</si>
  <si>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</si>
  <si>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</si>
  <si>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</si>
  <si>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</si>
  <si>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</si>
  <si>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</si>
  <si>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</si>
  <si>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</si>
  <si>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</si>
  <si>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</si>
  <si>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</si>
  <si>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</si>
  <si>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</si>
  <si>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</si>
  <si>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</si>
  <si>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</si>
  <si>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</si>
  <si>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</si>
  <si>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</si>
  <si>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</si>
  <si>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</si>
  <si>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</si>
  <si>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</si>
  <si>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</si>
  <si>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</si>
  <si>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</si>
  <si>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</si>
  <si>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</si>
  <si>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</si>
  <si>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</si>
  <si>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</si>
  <si>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</si>
  <si>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</si>
  <si>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</si>
  <si>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</si>
  <si>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</si>
  <si>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</si>
  <si>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</si>
  <si>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</si>
  <si>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</si>
  <si>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</si>
  <si>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</si>
  <si>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</si>
  <si>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</si>
  <si>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</si>
  <si>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</si>
  <si>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</si>
  <si>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</si>
  <si>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</si>
  <si>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</si>
  <si>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</si>
  <si>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</si>
  <si>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</si>
  <si>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</si>
  <si>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</si>
  <si>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</si>
  <si>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</si>
  <si>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</si>
  <si>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</si>
  <si>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</si>
  <si>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</si>
  <si>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</si>
  <si>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</si>
  <si>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</si>
  <si>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</si>
  <si>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</si>
  <si>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</si>
  <si>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</si>
  <si>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</si>
  <si>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</si>
  <si>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</si>
  <si>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</si>
  <si>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</si>
  <si>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</si>
  <si>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</si>
  <si>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</si>
  <si>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</si>
  <si>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</si>
  <si>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</si>
  <si>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</si>
  <si>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</si>
  <si>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</si>
  <si>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</si>
  <si>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</si>
  <si>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</si>
  <si>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</si>
  <si>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</si>
  <si>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</si>
  <si>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</si>
  <si>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</si>
  <si>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</si>
  <si>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</si>
  <si>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</si>
  <si>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</si>
  <si>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</si>
  <si>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</si>
  <si>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</si>
  <si>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</si>
  <si>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</si>
  <si>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</si>
  <si>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</si>
  <si>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</si>
  <si>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</si>
  <si>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</si>
  <si>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</si>
  <si>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</si>
  <si>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</si>
  <si>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</si>
  <si>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</si>
  <si>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</si>
  <si>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</si>
  <si>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</si>
  <si>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</si>
  <si>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</si>
  <si>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</si>
  <si>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</si>
  <si>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</si>
  <si>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</si>
  <si>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</si>
  <si>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</si>
  <si>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</si>
  <si>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</si>
  <si>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</si>
  <si>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</si>
  <si>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</si>
  <si>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</si>
  <si>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</si>
  <si>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</si>
  <si>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</si>
  <si>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</si>
  <si>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</si>
  <si>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</si>
  <si>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</si>
  <si>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</si>
  <si>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</si>
  <si>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</si>
  <si>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</si>
  <si>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</si>
  <si>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</si>
  <si>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</si>
  <si>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</si>
  <si>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</si>
  <si>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</si>
  <si>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</si>
  <si>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</si>
  <si>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</si>
  <si>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</si>
  <si>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</si>
  <si>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</si>
  <si>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</si>
  <si>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</si>
  <si>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</si>
  <si>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</si>
  <si>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</si>
  <si>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</si>
  <si>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</si>
  <si>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</si>
  <si>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</si>
  <si>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</si>
  <si>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</si>
  <si>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</si>
  <si>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</si>
  <si>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</si>
  <si>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</si>
  <si>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</si>
  <si>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</si>
  <si>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</si>
  <si>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</si>
  <si>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</si>
  <si>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</si>
  <si>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</si>
  <si>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</si>
  <si>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</si>
  <si>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</si>
  <si>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</si>
  <si>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</si>
  <si>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</si>
  <si>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</si>
  <si>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</si>
  <si>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</si>
  <si>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</si>
  <si>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</si>
  <si>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</si>
  <si>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</si>
  <si>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</si>
  <si>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</si>
  <si>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</si>
  <si>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</si>
  <si>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</si>
  <si>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</si>
  <si>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</si>
  <si>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</si>
  <si>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</si>
  <si>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</si>
  <si>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</si>
  <si>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</si>
  <si>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</si>
  <si>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</si>
  <si>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</si>
  <si>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</si>
  <si>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</si>
  <si>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</si>
  <si>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</si>
  <si>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</si>
  <si>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</si>
  <si>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</si>
  <si>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</si>
  <si>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</si>
  <si>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</si>
  <si>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</si>
  <si>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</si>
  <si>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</si>
  <si>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</si>
  <si>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</si>
  <si>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</si>
  <si>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</si>
  <si>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</si>
  <si>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</si>
  <si>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</si>
  <si>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</si>
  <si>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</si>
  <si>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</si>
  <si>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</si>
  <si>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</si>
  <si>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</si>
  <si>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</si>
  <si>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</si>
  <si>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</si>
  <si>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</si>
  <si>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</si>
  <si>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</si>
  <si>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</si>
  <si>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</si>
  <si>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</si>
  <si>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</si>
  <si>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</si>
  <si>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</si>
  <si>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</si>
  <si>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</si>
  <si>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</si>
  <si>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</si>
  <si>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</si>
  <si>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</si>
  <si>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</si>
  <si>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</si>
  <si>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</si>
  <si>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</si>
  <si>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</si>
  <si>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</si>
  <si>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</si>
  <si>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</si>
  <si>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</si>
  <si>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</si>
  <si>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</si>
  <si>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</si>
  <si>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</si>
  <si>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</si>
  <si>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</si>
  <si>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</si>
  <si>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</si>
  <si>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</si>
  <si>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</si>
  <si>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</si>
  <si>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</si>
  <si>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</si>
  <si>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</si>
  <si>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</si>
  <si>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</si>
  <si>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</si>
  <si>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</si>
  <si>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</si>
  <si>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</si>
  <si>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</si>
  <si>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</si>
  <si>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</si>
  <si>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</si>
  <si>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</si>
  <si>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</si>
  <si>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</si>
  <si>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</si>
  <si>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</si>
  <si>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</si>
  <si>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</si>
  <si>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</si>
  <si>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</si>
  <si>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</si>
  <si>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</si>
  <si>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</si>
  <si>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</si>
  <si>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</si>
  <si>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</si>
  <si>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</si>
  <si>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</si>
  <si>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</si>
  <si>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</si>
  <si>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</si>
  <si>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</si>
  <si>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</si>
  <si>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</si>
  <si>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</si>
  <si>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</si>
  <si>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</si>
  <si>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</si>
  <si>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</si>
  <si>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</si>
  <si>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</si>
  <si>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</si>
  <si>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</si>
  <si>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</si>
  <si>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</si>
  <si>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</si>
  <si>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</si>
  <si>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</si>
  <si>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</si>
  <si>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</si>
  <si>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</si>
  <si>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</si>
  <si>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</si>
  <si>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</si>
  <si>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</si>
  <si>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</si>
  <si>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</si>
  <si>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</si>
  <si>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</si>
  <si>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</si>
  <si>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</si>
  <si>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</si>
  <si>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</si>
  <si>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</si>
  <si>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</si>
  <si>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</si>
  <si>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</si>
  <si>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</si>
  <si>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</si>
  <si>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</si>
  <si>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</si>
  <si>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</si>
  <si>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</si>
  <si>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</si>
  <si>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</si>
  <si>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</si>
  <si>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</si>
  <si>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</si>
  <si>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</si>
  <si>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</si>
  <si>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</si>
  <si>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</si>
  <si>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</si>
  <si>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</si>
  <si>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</si>
  <si>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</si>
  <si>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</si>
  <si>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</si>
  <si>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</si>
  <si>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</si>
  <si>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</si>
  <si>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</si>
  <si>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</si>
  <si>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</si>
  <si>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</si>
  <si>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</si>
  <si>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</si>
  <si>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</si>
  <si>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</si>
  <si>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</si>
  <si>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</si>
  <si>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</si>
  <si>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</si>
  <si>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</si>
  <si>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</si>
  <si>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</si>
  <si>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</si>
  <si>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</si>
  <si>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</si>
  <si>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</si>
  <si>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</si>
  <si>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</si>
  <si>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</si>
  <si>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</si>
  <si>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</si>
  <si>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</si>
  <si>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</si>
  <si>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</si>
  <si>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</si>
  <si>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</si>
  <si>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</si>
  <si>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</si>
  <si>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</si>
  <si>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</si>
  <si>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</si>
  <si>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</si>
  <si>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</si>
  <si>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</si>
  <si>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</si>
  <si>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</si>
  <si>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</si>
  <si>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</si>
  <si>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</si>
  <si>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</si>
  <si>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</si>
  <si>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</si>
  <si>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</si>
  <si>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</si>
  <si>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</si>
  <si>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</si>
  <si>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</si>
  <si>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</si>
  <si>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</si>
  <si>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</si>
  <si>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</si>
  <si>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</si>
  <si>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</si>
  <si>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</si>
  <si>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В.П. Задорожний</t>
  </si>
  <si>
    <t>Л.В. Коріненко</t>
  </si>
  <si>
    <t>(04351)2-25-46</t>
  </si>
  <si>
    <t>inbox@ch.vn.court.gov.ua</t>
  </si>
  <si>
    <t>(04351)2-23-36</t>
  </si>
  <si>
    <t>5 січня 2017 року</t>
  </si>
  <si>
    <t>2016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</si>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</sst>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12</v>
      </c>
      <c r="F31" s="163">
        <f>SUM(F32:F95)</f>
        <v>9</v>
      </c>
      <c r="G31" s="163">
        <f>SUM(G32:G95)</f>
        <v>0</v>
      </c>
      <c r="H31" s="163">
        <f>SUM(H32:H95)</f>
        <v>0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8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5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4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4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4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>
        <v>1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3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3</v>
      </c>
      <c r="J128" s="163">
        <f>SUM(J129:J201)</f>
        <v>0</v>
      </c>
      <c r="K128" s="163">
        <f>SUM(K129:K201)</f>
        <v>0</v>
      </c>
      <c r="L128" s="163">
        <f>SUM(L129:L201)</f>
        <v>1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2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3</v>
      </c>
      <c r="F161" s="167"/>
      <c r="G161" s="167"/>
      <c r="H161" s="167"/>
      <c r="I161" s="167">
        <v>3</v>
      </c>
      <c r="J161" s="167"/>
      <c r="K161" s="167"/>
      <c r="L161" s="167">
        <v>1</v>
      </c>
      <c r="M161" s="167"/>
      <c r="N161" s="167"/>
      <c r="O161" s="167"/>
      <c r="P161" s="167"/>
      <c r="Q161" s="167"/>
      <c r="R161" s="167">
        <v>2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26</v>
      </c>
      <c r="F202" s="163">
        <f>SUM(F203:F247)</f>
        <v>24</v>
      </c>
      <c r="G202" s="163">
        <f>SUM(G203:G247)</f>
        <v>0</v>
      </c>
      <c r="H202" s="163">
        <f>SUM(H203:H247)</f>
        <v>0</v>
      </c>
      <c r="I202" s="163">
        <f>SUM(I203:I247)</f>
        <v>2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1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5</v>
      </c>
      <c r="U202" s="163">
        <f>SUM(U203:U247)</f>
        <v>1</v>
      </c>
      <c r="V202" s="163">
        <f>SUM(V203:V247)</f>
        <v>0</v>
      </c>
      <c r="W202" s="163">
        <f>SUM(W203:W247)</f>
        <v>1</v>
      </c>
      <c r="X202" s="163">
        <f>SUM(X203:X247)</f>
        <v>3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3</v>
      </c>
      <c r="AH202" s="163">
        <f>SUM(AH203:AH247)</f>
        <v>5</v>
      </c>
      <c r="AI202" s="163">
        <f>SUM(AI203:AI247)</f>
        <v>0</v>
      </c>
      <c r="AJ202" s="163">
        <f>SUM(AJ203:AJ247)</f>
        <v>0</v>
      </c>
      <c r="AK202" s="163">
        <f>SUM(AK203:AK247)</f>
        <v>11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4</v>
      </c>
      <c r="AS202" s="163">
        <f>SUM(AS203:AS247)</f>
        <v>5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5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8</v>
      </c>
      <c r="F203" s="167">
        <v>8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>
        <v>5</v>
      </c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6</v>
      </c>
      <c r="F204" s="167">
        <v>5</v>
      </c>
      <c r="G204" s="167"/>
      <c r="H204" s="167"/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4</v>
      </c>
      <c r="AL204" s="167"/>
      <c r="AM204" s="167"/>
      <c r="AN204" s="167"/>
      <c r="AO204" s="167"/>
      <c r="AP204" s="167"/>
      <c r="AQ204" s="167"/>
      <c r="AR204" s="167">
        <v>4</v>
      </c>
      <c r="AS204" s="167">
        <v>1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11</v>
      </c>
      <c r="F205" s="167">
        <v>11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>
        <v>1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/>
      <c r="AN205" s="167"/>
      <c r="AO205" s="167"/>
      <c r="AP205" s="167"/>
      <c r="AQ205" s="167"/>
      <c r="AR205" s="167"/>
      <c r="AS205" s="167">
        <v>4</v>
      </c>
      <c r="AT205" s="167"/>
      <c r="AU205" s="167">
        <v>4</v>
      </c>
      <c r="AV205" s="167"/>
      <c r="AW205" s="167"/>
      <c r="AX205" s="167"/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/>
      <c r="G227" s="167"/>
      <c r="H227" s="167"/>
      <c r="I227" s="167">
        <v>1</v>
      </c>
      <c r="J227" s="167"/>
      <c r="K227" s="167"/>
      <c r="L227" s="167"/>
      <c r="M227" s="167">
        <v>1</v>
      </c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1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>
        <v>1</v>
      </c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>
        <v>1</v>
      </c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1</v>
      </c>
      <c r="F366" s="167">
        <f>SUM(F367:F406)</f>
        <v>1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1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1</v>
      </c>
      <c r="F394" s="167">
        <v>1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>
        <v>1</v>
      </c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2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8</v>
      </c>
      <c r="F558" s="163">
        <f>SUM(F560:F622)</f>
        <v>8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4</v>
      </c>
      <c r="AI558" s="163">
        <f>SUM(AI560:AI622)</f>
        <v>0</v>
      </c>
      <c r="AJ558" s="163">
        <f>SUM(AJ560:AJ622)</f>
        <v>0</v>
      </c>
      <c r="AK558" s="163">
        <f>SUM(AK560:AK622)</f>
        <v>3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2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8</v>
      </c>
      <c r="F559" s="163">
        <f>SUM(F560:F599)</f>
        <v>8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4</v>
      </c>
      <c r="AI559" s="163">
        <f>SUM(AI560:AI599)</f>
        <v>0</v>
      </c>
      <c r="AJ559" s="163">
        <f>SUM(AJ560:AJ599)</f>
        <v>0</v>
      </c>
      <c r="AK559" s="163">
        <f>SUM(AK560:AK599)</f>
        <v>3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2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1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3</v>
      </c>
      <c r="F574" s="167">
        <v>3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3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2</v>
      </c>
      <c r="F575" s="167">
        <v>2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>
        <v>1</v>
      </c>
      <c r="U575" s="167"/>
      <c r="V575" s="167"/>
      <c r="W575" s="167"/>
      <c r="X575" s="167">
        <v>1</v>
      </c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>
        <v>1</v>
      </c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1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>
      <c r="A801" s="5">
        <v>788</v>
      </c>
      <c r="B801" s="10" t="s">
        <v>492</v>
      </c>
      <c r="C801" s="18" t="s">
        <v>614</v>
      </c>
      <c r="D801" s="18"/>
      <c r="E801" s="167">
        <v>1</v>
      </c>
      <c r="F801" s="167">
        <v>1</v>
      </c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>
        <v>1</v>
      </c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>
        <v>1</v>
      </c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57</v>
      </c>
      <c r="F1580" s="169">
        <f>SUM(F14,F31,F96,F114,F128,F202,F248,F366,F407,F465,F476,F516,F558,F623,F644,F706,F719,F774,F836,F941,F967:F1579)</f>
        <v>49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3</v>
      </c>
      <c r="M1580" s="169">
        <f>SUM(M14,M31,M96,M114,M128,M202,M248,M366,M407,M465,M476,M516,M558,M623,M644,M706,M719,M774,M836,M941,M967:M1579)</f>
        <v>1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4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7</v>
      </c>
      <c r="U1580" s="169">
        <f>SUM(U14,U31,U96,U114,U128,U202,U248,U366,U407,U465,U476,U516,U558,U623,U644,U706,U719,U774,U836,U941,U967:U1579)</f>
        <v>1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1</v>
      </c>
      <c r="X1580" s="169">
        <f>SUM(X14,X31,X96,X114,X128,X202,X248,X366,X407,X465,X476,X516,X558,X623,X644,X706,X719,X774,X836,X941,X967:X1579)</f>
        <v>5</v>
      </c>
      <c r="Y1580" s="169">
        <f>SUM(Y14,Y31,Y96,Y114,Y128,Y202,Y248,Y366,Y407,Y465,Y476,Y516,Y558,Y623,Y644,Y706,Y719,Y774,Y836,Y941,Y967:Y1579)</f>
        <v>0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4</v>
      </c>
      <c r="AH1580" s="169">
        <f>SUM(AH14,AH31,AH96,AH114,AH128,AH202,AH248,AH366,AH407,AH465,AH476,AH516,AH558,AH623,AH644,AH706,AH719,AH774,AH836,AH941,AH967:AH1579)</f>
        <v>19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18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5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19</v>
      </c>
      <c r="F1581" s="163">
        <v>14</v>
      </c>
      <c r="G1581" s="163"/>
      <c r="H1581" s="163"/>
      <c r="I1581" s="163">
        <v>5</v>
      </c>
      <c r="J1581" s="163"/>
      <c r="K1581" s="163"/>
      <c r="L1581" s="163">
        <v>2</v>
      </c>
      <c r="M1581" s="163"/>
      <c r="N1581" s="163"/>
      <c r="O1581" s="163"/>
      <c r="P1581" s="163"/>
      <c r="Q1581" s="163"/>
      <c r="R1581" s="163">
        <v>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1</v>
      </c>
      <c r="AH1581" s="167">
        <v>12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21</v>
      </c>
      <c r="F1582" s="163">
        <v>18</v>
      </c>
      <c r="G1582" s="163"/>
      <c r="H1582" s="163"/>
      <c r="I1582" s="163">
        <v>3</v>
      </c>
      <c r="J1582" s="163"/>
      <c r="K1582" s="163"/>
      <c r="L1582" s="163">
        <v>1</v>
      </c>
      <c r="M1582" s="163">
        <v>1</v>
      </c>
      <c r="N1582" s="163"/>
      <c r="O1582" s="163"/>
      <c r="P1582" s="163"/>
      <c r="Q1582" s="163"/>
      <c r="R1582" s="163">
        <v>1</v>
      </c>
      <c r="S1582" s="163"/>
      <c r="T1582" s="167">
        <v>1</v>
      </c>
      <c r="U1582" s="167">
        <v>1</v>
      </c>
      <c r="V1582" s="167"/>
      <c r="W1582" s="167"/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3</v>
      </c>
      <c r="AH1582" s="167">
        <v>7</v>
      </c>
      <c r="AI1582" s="167"/>
      <c r="AJ1582" s="167"/>
      <c r="AK1582" s="167">
        <v>7</v>
      </c>
      <c r="AL1582" s="167"/>
      <c r="AM1582" s="167"/>
      <c r="AN1582" s="167"/>
      <c r="AO1582" s="167"/>
      <c r="AP1582" s="167"/>
      <c r="AQ1582" s="167"/>
      <c r="AR1582" s="167">
        <v>5</v>
      </c>
      <c r="AS1582" s="167">
        <v>1</v>
      </c>
      <c r="AT1582" s="167"/>
      <c r="AU1582" s="167">
        <v>1</v>
      </c>
      <c r="AV1582" s="167"/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17</v>
      </c>
      <c r="F1583" s="163">
        <v>17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6</v>
      </c>
      <c r="U1583" s="167"/>
      <c r="V1583" s="167"/>
      <c r="W1583" s="167">
        <v>1</v>
      </c>
      <c r="X1583" s="167">
        <v>5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11</v>
      </c>
      <c r="AL1583" s="167"/>
      <c r="AM1583" s="167"/>
      <c r="AN1583" s="167"/>
      <c r="AO1583" s="167"/>
      <c r="AP1583" s="167"/>
      <c r="AQ1583" s="167"/>
      <c r="AR1583" s="167">
        <v>2</v>
      </c>
      <c r="AS1583" s="167">
        <v>4</v>
      </c>
      <c r="AT1583" s="167"/>
      <c r="AU1583" s="167">
        <v>4</v>
      </c>
      <c r="AV1583" s="167"/>
      <c r="AW1583" s="167"/>
      <c r="AX1583" s="167"/>
      <c r="AY1583" s="167">
        <v>4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&amp;LE0130CB4&amp;CФорма № 6-8, Підрозділ: Чечельницький районний суд Вінницької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9</v>
      </c>
      <c r="F31" s="163">
        <f>SUM(F32:F95)</f>
        <v>9</v>
      </c>
      <c r="G31" s="163">
        <f>SUM(G32:G95)</f>
        <v>0</v>
      </c>
      <c r="H31" s="163">
        <f>SUM(H32:H95)</f>
        <v>2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2</v>
      </c>
      <c r="Q31" s="163">
        <f>SUM(Q32:Q95)</f>
        <v>0</v>
      </c>
      <c r="R31" s="163">
        <f>SUM(R32:R95)</f>
        <v>2</v>
      </c>
      <c r="S31" s="163">
        <f>SUM(S32:S95)</f>
        <v>5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8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0</v>
      </c>
      <c r="AQ31" s="163">
        <f>SUM(AQ32:AQ95)</f>
        <v>7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1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>
        <v>2</v>
      </c>
      <c r="Q48" s="163"/>
      <c r="R48" s="167">
        <v>2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5</v>
      </c>
      <c r="AJ48" s="163">
        <v>1</v>
      </c>
      <c r="AK48" s="163"/>
      <c r="AL48" s="163"/>
      <c r="AM48" s="167"/>
      <c r="AN48" s="167"/>
      <c r="AO48" s="167">
        <v>1</v>
      </c>
      <c r="AP48" s="167"/>
      <c r="AQ48" s="167">
        <v>4</v>
      </c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>
        <v>1</v>
      </c>
      <c r="BB48" s="163"/>
      <c r="BC48" s="163"/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>
        <v>4</v>
      </c>
      <c r="T49" s="167"/>
      <c r="U49" s="167"/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/>
      <c r="AQ49" s="167">
        <v>3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24</v>
      </c>
      <c r="F202" s="163">
        <f>SUM(F203:F247)</f>
        <v>24</v>
      </c>
      <c r="G202" s="163">
        <f>SUM(G203:G247)</f>
        <v>0</v>
      </c>
      <c r="H202" s="163">
        <f>SUM(H203:H247)</f>
        <v>2</v>
      </c>
      <c r="I202" s="163">
        <f>SUM(I203:I247)</f>
        <v>6</v>
      </c>
      <c r="J202" s="163">
        <f>SUM(J203:J247)</f>
        <v>0</v>
      </c>
      <c r="K202" s="163">
        <f>SUM(K203:K247)</f>
        <v>0</v>
      </c>
      <c r="L202" s="163">
        <f>SUM(L203:L247)</f>
        <v>2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6</v>
      </c>
      <c r="Q202" s="163">
        <f>SUM(Q203:Q247)</f>
        <v>3</v>
      </c>
      <c r="R202" s="163">
        <f>SUM(R203:R247)</f>
        <v>10</v>
      </c>
      <c r="S202" s="163">
        <f>SUM(S203:S247)</f>
        <v>5</v>
      </c>
      <c r="T202" s="163">
        <f>SUM(T203:T247)</f>
        <v>0</v>
      </c>
      <c r="U202" s="163">
        <f>SUM(U203:U247)</f>
        <v>3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0</v>
      </c>
      <c r="AE202" s="163">
        <f>SUM(AE203:AE247)</f>
        <v>0</v>
      </c>
      <c r="AF202" s="163">
        <f>SUM(AF203:AF247)</f>
        <v>0</v>
      </c>
      <c r="AG202" s="163">
        <f>SUM(AG203:AG247)</f>
        <v>1</v>
      </c>
      <c r="AH202" s="163">
        <f>SUM(AH203:AH247)</f>
        <v>0</v>
      </c>
      <c r="AI202" s="163">
        <f>SUM(AI203:AI247)</f>
        <v>20</v>
      </c>
      <c r="AJ202" s="163">
        <f>SUM(AJ203:AJ247)</f>
        <v>7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2</v>
      </c>
      <c r="AO202" s="163">
        <f>SUM(AO203:AO247)</f>
        <v>11</v>
      </c>
      <c r="AP202" s="163">
        <f>SUM(AP203:AP247)</f>
        <v>3</v>
      </c>
      <c r="AQ202" s="163">
        <f>SUM(AQ203:AQ247)</f>
        <v>8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1</v>
      </c>
      <c r="AV202" s="163">
        <f>SUM(AV203:AV247)</f>
        <v>0</v>
      </c>
      <c r="AW202" s="163">
        <f>SUM(AW203:AW247)</f>
        <v>7</v>
      </c>
      <c r="AX202" s="163">
        <f>SUM(AX203:AX247)</f>
        <v>4</v>
      </c>
      <c r="AY202" s="163">
        <f>SUM(AY203:AY247)</f>
        <v>1</v>
      </c>
      <c r="AZ202" s="163">
        <f>SUM(AZ203:AZ247)</f>
        <v>2</v>
      </c>
      <c r="BA202" s="163">
        <f>SUM(BA203:BA247)</f>
        <v>1</v>
      </c>
      <c r="BB202" s="163">
        <f>SUM(BB203:BB247)</f>
        <v>0</v>
      </c>
      <c r="BC202" s="163">
        <f>SUM(BC203:BC247)</f>
        <v>5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3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  <c r="BN202" s="163">
        <f>SUM(BN203:BN247)</f>
        <v>1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8</v>
      </c>
      <c r="F203" s="167">
        <v>8</v>
      </c>
      <c r="G203" s="167"/>
      <c r="H203" s="163"/>
      <c r="I203" s="163"/>
      <c r="J203" s="167"/>
      <c r="K203" s="167"/>
      <c r="L203" s="167">
        <v>1</v>
      </c>
      <c r="M203" s="167"/>
      <c r="N203" s="163"/>
      <c r="O203" s="167"/>
      <c r="P203" s="167"/>
      <c r="Q203" s="163">
        <v>2</v>
      </c>
      <c r="R203" s="167">
        <v>2</v>
      </c>
      <c r="S203" s="167">
        <v>4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6</v>
      </c>
      <c r="AJ203" s="163"/>
      <c r="AK203" s="163"/>
      <c r="AL203" s="163"/>
      <c r="AM203" s="167"/>
      <c r="AN203" s="167">
        <v>1</v>
      </c>
      <c r="AO203" s="167">
        <v>4</v>
      </c>
      <c r="AP203" s="167"/>
      <c r="AQ203" s="167">
        <v>3</v>
      </c>
      <c r="AR203" s="163"/>
      <c r="AS203" s="163"/>
      <c r="AT203" s="167"/>
      <c r="AU203" s="163"/>
      <c r="AV203" s="167"/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5</v>
      </c>
      <c r="F204" s="167">
        <v>5</v>
      </c>
      <c r="G204" s="167"/>
      <c r="H204" s="163">
        <v>1</v>
      </c>
      <c r="I204" s="163">
        <v>2</v>
      </c>
      <c r="J204" s="167"/>
      <c r="K204" s="167"/>
      <c r="L204" s="167"/>
      <c r="M204" s="167"/>
      <c r="N204" s="163"/>
      <c r="O204" s="167"/>
      <c r="P204" s="167">
        <v>1</v>
      </c>
      <c r="Q204" s="163"/>
      <c r="R204" s="167">
        <v>4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5</v>
      </c>
      <c r="AJ204" s="163">
        <v>1</v>
      </c>
      <c r="AK204" s="163"/>
      <c r="AL204" s="163"/>
      <c r="AM204" s="167"/>
      <c r="AN204" s="167"/>
      <c r="AO204" s="167">
        <v>4</v>
      </c>
      <c r="AP204" s="167"/>
      <c r="AQ204" s="167">
        <v>1</v>
      </c>
      <c r="AR204" s="163"/>
      <c r="AS204" s="163"/>
      <c r="AT204" s="167"/>
      <c r="AU204" s="163">
        <v>1</v>
      </c>
      <c r="AV204" s="167"/>
      <c r="AW204" s="167">
        <v>1</v>
      </c>
      <c r="AX204" s="167">
        <v>1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11</v>
      </c>
      <c r="F205" s="167">
        <v>11</v>
      </c>
      <c r="G205" s="167"/>
      <c r="H205" s="163">
        <v>1</v>
      </c>
      <c r="I205" s="163">
        <v>4</v>
      </c>
      <c r="J205" s="167"/>
      <c r="K205" s="167"/>
      <c r="L205" s="167">
        <v>1</v>
      </c>
      <c r="M205" s="167"/>
      <c r="N205" s="163"/>
      <c r="O205" s="167"/>
      <c r="P205" s="167">
        <v>5</v>
      </c>
      <c r="Q205" s="163">
        <v>1</v>
      </c>
      <c r="R205" s="167">
        <v>4</v>
      </c>
      <c r="S205" s="167">
        <v>1</v>
      </c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9</v>
      </c>
      <c r="AJ205" s="163">
        <v>6</v>
      </c>
      <c r="AK205" s="163"/>
      <c r="AL205" s="163"/>
      <c r="AM205" s="167"/>
      <c r="AN205" s="167">
        <v>1</v>
      </c>
      <c r="AO205" s="167">
        <v>3</v>
      </c>
      <c r="AP205" s="167">
        <v>3</v>
      </c>
      <c r="AQ205" s="167">
        <v>4</v>
      </c>
      <c r="AR205" s="163"/>
      <c r="AS205" s="163"/>
      <c r="AT205" s="167"/>
      <c r="AU205" s="163"/>
      <c r="AV205" s="167"/>
      <c r="AW205" s="167">
        <v>6</v>
      </c>
      <c r="AX205" s="167">
        <v>3</v>
      </c>
      <c r="AY205" s="167">
        <v>1</v>
      </c>
      <c r="AZ205" s="167">
        <v>2</v>
      </c>
      <c r="BA205" s="163">
        <v>1</v>
      </c>
      <c r="BB205" s="163"/>
      <c r="BC205" s="163">
        <v>4</v>
      </c>
      <c r="BD205" s="163"/>
      <c r="BE205" s="167">
        <v>1</v>
      </c>
      <c r="BF205" s="167"/>
      <c r="BG205" s="167"/>
      <c r="BH205" s="167">
        <v>3</v>
      </c>
      <c r="BI205" s="167">
        <v>1</v>
      </c>
      <c r="BJ205" s="167">
        <v>1</v>
      </c>
      <c r="BK205" s="167"/>
      <c r="BL205" s="167"/>
      <c r="BM205" s="167">
        <v>1</v>
      </c>
      <c r="BN205" s="167">
        <v>1</v>
      </c>
      <c r="BO205" s="167"/>
      <c r="BP205" s="163">
        <v>1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1</v>
      </c>
      <c r="F248" s="163">
        <f>SUM(F249:F365)</f>
        <v>1</v>
      </c>
      <c r="G248" s="163">
        <f>SUM(G249:G365)</f>
        <v>0</v>
      </c>
      <c r="H248" s="163">
        <f>SUM(H249:H365)</f>
        <v>1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1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1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1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>
        <v>1</v>
      </c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>
        <v>1</v>
      </c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>
        <v>1</v>
      </c>
      <c r="AH296" s="167"/>
      <c r="AI296" s="167"/>
      <c r="AJ296" s="163"/>
      <c r="AK296" s="163"/>
      <c r="AL296" s="163"/>
      <c r="AM296" s="167"/>
      <c r="AN296" s="167"/>
      <c r="AO296" s="167">
        <v>1</v>
      </c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1</v>
      </c>
      <c r="F366" s="163">
        <f>SUM(F367:F406)</f>
        <v>1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1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1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1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1</v>
      </c>
      <c r="F394" s="167">
        <v>1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>
        <v>1</v>
      </c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1</v>
      </c>
      <c r="AJ394" s="163"/>
      <c r="AK394" s="163"/>
      <c r="AL394" s="163"/>
      <c r="AM394" s="167"/>
      <c r="AN394" s="167"/>
      <c r="AO394" s="167"/>
      <c r="AP394" s="167">
        <v>1</v>
      </c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2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2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1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/>
      <c r="AK436" s="167"/>
      <c r="AL436" s="163"/>
      <c r="AM436" s="167"/>
      <c r="AN436" s="167"/>
      <c r="AO436" s="163">
        <v>1</v>
      </c>
      <c r="AP436" s="163">
        <v>1</v>
      </c>
      <c r="AQ436" s="167"/>
      <c r="AR436" s="167"/>
      <c r="AS436" s="167"/>
      <c r="AT436" s="167"/>
      <c r="AU436" s="163">
        <v>1</v>
      </c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1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1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1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1</v>
      </c>
      <c r="AO476" s="163">
        <f>SUM(AO477:AO515)</f>
        <v>1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>
        <v>1</v>
      </c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>
        <v>1</v>
      </c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>
        <v>1</v>
      </c>
      <c r="AP509" s="167"/>
      <c r="AQ509" s="167"/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8</v>
      </c>
      <c r="F558" s="163">
        <f>SUM(F560:F622)</f>
        <v>8</v>
      </c>
      <c r="G558" s="163">
        <f>SUM(G560:G622)</f>
        <v>0</v>
      </c>
      <c r="H558" s="163">
        <f>SUM(H560:H622)</f>
        <v>3</v>
      </c>
      <c r="I558" s="163">
        <f>SUM(I560:I622)</f>
        <v>1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6</v>
      </c>
      <c r="S558" s="163">
        <f>SUM(S560:S622)</f>
        <v>1</v>
      </c>
      <c r="T558" s="163">
        <f>SUM(T560:T622)</f>
        <v>1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2</v>
      </c>
      <c r="AH558" s="163">
        <f>SUM(AH560:AH622)</f>
        <v>0</v>
      </c>
      <c r="AI558" s="163">
        <f>SUM(AI560:AI622)</f>
        <v>6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4</v>
      </c>
      <c r="AP558" s="163">
        <f>SUM(AP560:AP622)</f>
        <v>2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8</v>
      </c>
      <c r="F559" s="163">
        <f>SUM(F560:F599)</f>
        <v>8</v>
      </c>
      <c r="G559" s="163">
        <f>SUM(G560:G599)</f>
        <v>0</v>
      </c>
      <c r="H559" s="163">
        <f>SUM(H560:H599)</f>
        <v>3</v>
      </c>
      <c r="I559" s="163">
        <f>SUM(I560:I599)</f>
        <v>1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6</v>
      </c>
      <c r="S559" s="163">
        <f>SUM(S560:S599)</f>
        <v>1</v>
      </c>
      <c r="T559" s="163">
        <f>SUM(T560:T599)</f>
        <v>1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2</v>
      </c>
      <c r="AH559" s="163">
        <f>SUM(AH560:AH599)</f>
        <v>0</v>
      </c>
      <c r="AI559" s="163">
        <f>SUM(AI560:AI599)</f>
        <v>6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4</v>
      </c>
      <c r="AP559" s="163">
        <f>SUM(AP560:AP599)</f>
        <v>2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2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2</v>
      </c>
      <c r="AJ571" s="163"/>
      <c r="AK571" s="163"/>
      <c r="AL571" s="163"/>
      <c r="AM571" s="167"/>
      <c r="AN571" s="167"/>
      <c r="AO571" s="167">
        <v>1</v>
      </c>
      <c r="AP571" s="167">
        <v>1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3</v>
      </c>
      <c r="F574" s="167">
        <v>3</v>
      </c>
      <c r="G574" s="167"/>
      <c r="H574" s="163">
        <v>2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2</v>
      </c>
      <c r="S574" s="167">
        <v>1</v>
      </c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>
        <v>1</v>
      </c>
      <c r="AH574" s="167"/>
      <c r="AI574" s="167">
        <v>2</v>
      </c>
      <c r="AJ574" s="163"/>
      <c r="AK574" s="163"/>
      <c r="AL574" s="163"/>
      <c r="AM574" s="167"/>
      <c r="AN574" s="167"/>
      <c r="AO574" s="167">
        <v>2</v>
      </c>
      <c r="AP574" s="167">
        <v>1</v>
      </c>
      <c r="AQ574" s="167"/>
      <c r="AR574" s="163"/>
      <c r="AS574" s="163"/>
      <c r="AT574" s="167"/>
      <c r="AU574" s="163">
        <v>1</v>
      </c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2</v>
      </c>
      <c r="F575" s="167">
        <v>2</v>
      </c>
      <c r="G575" s="167"/>
      <c r="H575" s="163">
        <v>1</v>
      </c>
      <c r="I575" s="163">
        <v>1</v>
      </c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/>
      <c r="AQ575" s="167">
        <v>2</v>
      </c>
      <c r="AR575" s="163"/>
      <c r="AS575" s="163"/>
      <c r="AT575" s="167"/>
      <c r="AU575" s="163"/>
      <c r="AV575" s="167">
        <v>1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>
        <v>1</v>
      </c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>
        <v>1</v>
      </c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1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1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1</v>
      </c>
      <c r="AO774" s="163">
        <f>SUM(AO775:AO835)</f>
        <v>0</v>
      </c>
      <c r="AP774" s="163">
        <f>SUM(AP775:AP835)</f>
        <v>0</v>
      </c>
      <c r="AQ774" s="163">
        <f>SUM(AQ775:AQ835)</f>
        <v>1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1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>
      <c r="A801" s="5">
        <v>788</v>
      </c>
      <c r="B801" s="10" t="s">
        <v>492</v>
      </c>
      <c r="C801" s="18" t="s">
        <v>614</v>
      </c>
      <c r="D801" s="18"/>
      <c r="E801" s="163">
        <v>1</v>
      </c>
      <c r="F801" s="167">
        <v>1</v>
      </c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>
        <v>1</v>
      </c>
      <c r="T801" s="167"/>
      <c r="U801" s="167"/>
      <c r="V801" s="163"/>
      <c r="W801" s="167">
        <v>1</v>
      </c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>
        <v>1</v>
      </c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49</v>
      </c>
      <c r="F1580" s="168">
        <f>SUM(F14,F31,F96,F114,F128,F202,F248,F366,F407,F465,F476,F516,F558,F623,F644,F706,F719,F774,F836,F941,F967:F1579)</f>
        <v>49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8</v>
      </c>
      <c r="I1580" s="168">
        <f>SUM(I14,I31,I96,I114,I128,I202,I248,I366,I407,I465,I476,I516,I558,I623,I644,I706,I719,I774,I836,I941,I967:I1579)</f>
        <v>7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0</v>
      </c>
      <c r="P1580" s="168">
        <f>SUM(P14,P31,P96,P114,P128,P202,P248,P366,P407,P465,P476,P516,P558,P623,P644,P706,P719,P774,P836,P941,P967:P1579)</f>
        <v>8</v>
      </c>
      <c r="Q1580" s="168">
        <f>SUM(Q14,Q31,Q96,Q114,Q128,Q202,Q248,Q366,Q407,Q465,Q476,Q516,Q558,Q623,Q644,Q706,Q719,Q774,Q836,Q941,Q967:Q1579)</f>
        <v>4</v>
      </c>
      <c r="R1580" s="168">
        <f>SUM(R14,R31,R96,R114,R128,R202,R248,R366,R407,R465,R476,R516,R558,R623,R644,R706,R719,R774,R836,R941,R967:R1579)</f>
        <v>21</v>
      </c>
      <c r="S1580" s="168">
        <f>SUM(S14,S31,S96,S114,S128,S202,S248,S366,S407,S465,S476,S516,S558,S623,S644,S706,S719,S774,S836,S941,S967:S1579)</f>
        <v>15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3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1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0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4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39</v>
      </c>
      <c r="AJ1580" s="168">
        <f>SUM(AJ14,AJ31,AJ96,AJ114,AJ128,AJ202,AJ248,AJ366,AJ407,AJ465,AJ476,AJ516,AJ558,AJ623,AJ644,AJ706,AJ719,AJ774,AJ836,AJ941,AJ967:AJ1579)</f>
        <v>10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4</v>
      </c>
      <c r="AO1580" s="168">
        <f>SUM(AO14,AO31,AO96,AO114,AO128,AO202,AO248,AO366,AO407,AO465,AO476,AO516,AO558,AO623,AO644,AO706,AO719,AO774,AO836,AO941,AO967:AO1579)</f>
        <v>20</v>
      </c>
      <c r="AP1580" s="168">
        <f>SUM(AP14,AP31,AP96,AP114,AP128,AP202,AP248,AP366,AP407,AP465,AP476,AP516,AP558,AP623,AP644,AP706,AP719,AP774,AP836,AP941,AP967:AP1579)</f>
        <v>7</v>
      </c>
      <c r="AQ1580" s="168">
        <f>SUM(AQ14,AQ31,AQ96,AQ114,AQ128,AQ202,AQ248,AQ366,AQ407,AQ465,AQ476,AQ516,AQ558,AQ623,AQ644,AQ706,AQ719,AQ774,AQ836,AQ941,AQ967:AQ1579)</f>
        <v>18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3</v>
      </c>
      <c r="AV1580" s="168">
        <f>SUM(AV14,AV31,AV96,AV114,AV128,AV202,AV248,AV366,AV407,AV465,AV476,AV516,AV558,AV623,AV644,AV706,AV719,AV774,AV836,AV941,AV967:AV1579)</f>
        <v>1</v>
      </c>
      <c r="AW1580" s="168">
        <f>SUM(AW14,AW31,AW96,AW114,AW128,AW202,AW248,AW366,AW407,AW465,AW476,AW516,AW558,AW623,AW644,AW706,AW719,AW774,AW836,AW941,AW967:AW1579)</f>
        <v>10</v>
      </c>
      <c r="AX1580" s="168">
        <f>SUM(AX14,AX31,AX96,AX114,AX128,AX202,AX248,AX366,AX407,AX465,AX476,AX516,AX558,AX623,AX644,AX706,AX719,AX774,AX836,AX941,AX967:AX1579)</f>
        <v>7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2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7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1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5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2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14</v>
      </c>
      <c r="F1581" s="167">
        <v>14</v>
      </c>
      <c r="G1581" s="167"/>
      <c r="H1581" s="163">
        <v>5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2</v>
      </c>
      <c r="Q1581" s="163"/>
      <c r="R1581" s="167">
        <v>5</v>
      </c>
      <c r="S1581" s="167">
        <v>7</v>
      </c>
      <c r="T1581" s="167"/>
      <c r="U1581" s="167"/>
      <c r="V1581" s="163"/>
      <c r="W1581" s="167"/>
      <c r="X1581" s="167"/>
      <c r="Y1581" s="167"/>
      <c r="Z1581" s="167"/>
      <c r="AA1581" s="167"/>
      <c r="AB1581" s="167">
        <v>1</v>
      </c>
      <c r="AC1581" s="167"/>
      <c r="AD1581" s="167"/>
      <c r="AE1581" s="167"/>
      <c r="AF1581" s="167"/>
      <c r="AG1581" s="167">
        <v>2</v>
      </c>
      <c r="AH1581" s="167"/>
      <c r="AI1581" s="167">
        <v>11</v>
      </c>
      <c r="AJ1581" s="163">
        <v>2</v>
      </c>
      <c r="AK1581" s="163"/>
      <c r="AL1581" s="163"/>
      <c r="AM1581" s="167"/>
      <c r="AN1581" s="167"/>
      <c r="AO1581" s="167">
        <v>5</v>
      </c>
      <c r="AP1581" s="167">
        <v>1</v>
      </c>
      <c r="AQ1581" s="167">
        <v>8</v>
      </c>
      <c r="AR1581" s="163"/>
      <c r="AS1581" s="163"/>
      <c r="AT1581" s="167"/>
      <c r="AU1581" s="163">
        <v>1</v>
      </c>
      <c r="AV1581" s="167"/>
      <c r="AW1581" s="167">
        <v>2</v>
      </c>
      <c r="AX1581" s="167">
        <v>2</v>
      </c>
      <c r="AY1581" s="167"/>
      <c r="AZ1581" s="167"/>
      <c r="BA1581" s="163">
        <v>1</v>
      </c>
      <c r="BB1581" s="163"/>
      <c r="BC1581" s="163">
        <v>1</v>
      </c>
      <c r="BD1581" s="163"/>
      <c r="BE1581" s="167"/>
      <c r="BF1581" s="167"/>
      <c r="BG1581" s="167"/>
      <c r="BH1581" s="167">
        <v>1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18</v>
      </c>
      <c r="F1582" s="167">
        <v>18</v>
      </c>
      <c r="G1582" s="167"/>
      <c r="H1582" s="163">
        <v>1</v>
      </c>
      <c r="I1582" s="163">
        <v>2</v>
      </c>
      <c r="J1582" s="167"/>
      <c r="K1582" s="167"/>
      <c r="L1582" s="167">
        <v>1</v>
      </c>
      <c r="M1582" s="167"/>
      <c r="N1582" s="163"/>
      <c r="O1582" s="167"/>
      <c r="P1582" s="167">
        <v>1</v>
      </c>
      <c r="Q1582" s="163">
        <v>2</v>
      </c>
      <c r="R1582" s="167">
        <v>9</v>
      </c>
      <c r="S1582" s="167">
        <v>6</v>
      </c>
      <c r="T1582" s="167"/>
      <c r="U1582" s="167">
        <v>1</v>
      </c>
      <c r="V1582" s="163"/>
      <c r="W1582" s="167">
        <v>1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1</v>
      </c>
      <c r="AH1582" s="167"/>
      <c r="AI1582" s="167">
        <v>15</v>
      </c>
      <c r="AJ1582" s="163">
        <v>1</v>
      </c>
      <c r="AK1582" s="163"/>
      <c r="AL1582" s="163"/>
      <c r="AM1582" s="167"/>
      <c r="AN1582" s="167">
        <v>2</v>
      </c>
      <c r="AO1582" s="167">
        <v>10</v>
      </c>
      <c r="AP1582" s="167">
        <v>2</v>
      </c>
      <c r="AQ1582" s="167">
        <v>4</v>
      </c>
      <c r="AR1582" s="163"/>
      <c r="AS1582" s="163"/>
      <c r="AT1582" s="167"/>
      <c r="AU1582" s="163">
        <v>1</v>
      </c>
      <c r="AV1582" s="167"/>
      <c r="AW1582" s="167">
        <v>1</v>
      </c>
      <c r="AX1582" s="167">
        <v>1</v>
      </c>
      <c r="AY1582" s="167"/>
      <c r="AZ1582" s="167"/>
      <c r="BA1582" s="163"/>
      <c r="BB1582" s="163"/>
      <c r="BC1582" s="163">
        <v>1</v>
      </c>
      <c r="BD1582" s="163"/>
      <c r="BE1582" s="167"/>
      <c r="BF1582" s="167"/>
      <c r="BG1582" s="167"/>
      <c r="BH1582" s="167"/>
      <c r="BI1582" s="167"/>
      <c r="BJ1582" s="167"/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17</v>
      </c>
      <c r="F1583" s="167">
        <v>17</v>
      </c>
      <c r="G1583" s="167"/>
      <c r="H1583" s="163">
        <v>2</v>
      </c>
      <c r="I1583" s="163">
        <v>5</v>
      </c>
      <c r="J1583" s="167"/>
      <c r="K1583" s="167"/>
      <c r="L1583" s="167">
        <v>1</v>
      </c>
      <c r="M1583" s="167"/>
      <c r="N1583" s="163"/>
      <c r="O1583" s="167"/>
      <c r="P1583" s="167">
        <v>5</v>
      </c>
      <c r="Q1583" s="163">
        <v>2</v>
      </c>
      <c r="R1583" s="167">
        <v>7</v>
      </c>
      <c r="S1583" s="167">
        <v>2</v>
      </c>
      <c r="T1583" s="167">
        <v>1</v>
      </c>
      <c r="U1583" s="167">
        <v>2</v>
      </c>
      <c r="V1583" s="163"/>
      <c r="W1583" s="167"/>
      <c r="X1583" s="167"/>
      <c r="Y1583" s="167"/>
      <c r="Z1583" s="167">
        <v>1</v>
      </c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13</v>
      </c>
      <c r="AJ1583" s="163">
        <v>7</v>
      </c>
      <c r="AK1583" s="163"/>
      <c r="AL1583" s="163"/>
      <c r="AM1583" s="167"/>
      <c r="AN1583" s="167">
        <v>2</v>
      </c>
      <c r="AO1583" s="167">
        <v>5</v>
      </c>
      <c r="AP1583" s="167">
        <v>4</v>
      </c>
      <c r="AQ1583" s="167">
        <v>6</v>
      </c>
      <c r="AR1583" s="163"/>
      <c r="AS1583" s="163"/>
      <c r="AT1583" s="167"/>
      <c r="AU1583" s="163">
        <v>1</v>
      </c>
      <c r="AV1583" s="167">
        <v>1</v>
      </c>
      <c r="AW1583" s="167">
        <v>7</v>
      </c>
      <c r="AX1583" s="167">
        <v>4</v>
      </c>
      <c r="AY1583" s="167">
        <v>1</v>
      </c>
      <c r="AZ1583" s="167">
        <v>2</v>
      </c>
      <c r="BA1583" s="163">
        <v>1</v>
      </c>
      <c r="BB1583" s="163"/>
      <c r="BC1583" s="163">
        <v>5</v>
      </c>
      <c r="BD1583" s="163"/>
      <c r="BE1583" s="167">
        <v>1</v>
      </c>
      <c r="BF1583" s="167"/>
      <c r="BG1583" s="167"/>
      <c r="BH1583" s="167">
        <v>4</v>
      </c>
      <c r="BI1583" s="167">
        <v>1</v>
      </c>
      <c r="BJ1583" s="167">
        <v>1</v>
      </c>
      <c r="BK1583" s="167"/>
      <c r="BL1583" s="167"/>
      <c r="BM1583" s="167">
        <v>1</v>
      </c>
      <c r="BN1583" s="167">
        <v>1</v>
      </c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/>
      <c r="F1586" s="167"/>
      <c r="G1586" s="167"/>
      <c r="H1586" s="163"/>
      <c r="I1586" s="163"/>
      <c r="J1586" s="163"/>
      <c r="K1586" s="163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&amp;LE0130CB4&amp;CФорма № 6-8, Підрозділ: Чечельницький районний суд Вінницької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 hidden="1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 hidden="1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0</v>
      </c>
      <c r="G45" s="163">
        <f>SUM(G11,G13,G14,G15,G16,G17,G19,G23,G24,G25,G26,G28,G29,G30,G31,G32,G33,G34,G35,G36,G38,G42,G43,G44)</f>
        <v>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0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0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&amp;LE0130CB4&amp;CФорма № 6-8, Підрозділ: Чечельницький районний суд Вінницької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33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409.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&amp;LE0130CB4&amp;C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33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409.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&amp;LE0130CB4&amp;C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33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409.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&amp;LE0130CB4&amp;C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2017-03-15T11:55:42Z</dcterms:modified>
  <cp:category/>
  <cp:version/>
  <cp:contentType/>
  <cp:contentStatus/>
</cp:coreProperties>
</file>